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<sst xmlns="http://schemas.openxmlformats.org/spreadsheetml/2006/main" count="47" uniqueCount="45">
  <si>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</si>
  <si>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</si>
  <si>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</si>
  <si>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</si>
  <si>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</si>
  <si>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</si>
  <si>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</si>
  <si>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</si>
  <si>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</si>
  <si>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</si>
  <si>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</si>
  <si>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</si>
  <si>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</si>
  <si>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</si>
  <si>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</si>
  <si>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</si>
  <si>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</si>
  <si>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</si>
  <si>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</si>
  <si>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</si>
  <si>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</si>
  <si>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</si>
  <si>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</si>
  <si>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</si>
  <si>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</si>
  <si>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</si>
  <si>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</si>
  <si>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</si>
  <si>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</si>
  <si>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</si>
  <si>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</si>
  <si>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</si>
  <si>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</si>
  <si>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</si>
  <si>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</si>
  <si>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</si>
  <si>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</si>
  <si>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</si>
  <si>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</si>
  <si>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</si>
  <si>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</si>
  <si>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</si>
  <si>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</si>
  <si>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</si>
  <si>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11 липня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</si>
</sst>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Normal="75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3" t="s">
        <v>29</v>
      </c>
      <c r="B1" s="63"/>
      <c r="C1" s="63"/>
      <c r="D1" s="63"/>
      <c r="E1" s="63"/>
    </row>
    <row r="2" spans="1:5" s="33" customFormat="1" ht="22.5">
      <c r="A2" s="63" t="s">
        <v>44</v>
      </c>
      <c r="B2" s="63"/>
      <c r="C2" s="63"/>
      <c r="D2" s="63"/>
      <c r="E2" s="63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4" t="s">
        <v>9</v>
      </c>
      <c r="B5" s="65"/>
      <c r="C5" s="65"/>
      <c r="D5" s="65"/>
      <c r="E5" s="66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33472</v>
      </c>
      <c r="D6" s="11">
        <f>D7+D8</f>
        <v>36933</v>
      </c>
      <c r="E6" s="12">
        <f>D6/C6*100</f>
        <v>110.33998565965584</v>
      </c>
    </row>
    <row r="7" spans="1:5" s="33" customFormat="1" ht="25.5" customHeight="1">
      <c r="A7" s="13">
        <v>11010000</v>
      </c>
      <c r="B7" s="14" t="s">
        <v>13</v>
      </c>
      <c r="C7" s="15">
        <v>33470</v>
      </c>
      <c r="D7" s="15">
        <v>36918.9</v>
      </c>
      <c r="E7" s="16">
        <f>D7/C7*100</f>
        <v>110.30445174783388</v>
      </c>
    </row>
    <row r="8" spans="1:5" s="33" customFormat="1" ht="34.5" customHeight="1" thickBot="1">
      <c r="A8" s="17" t="s">
        <v>28</v>
      </c>
      <c r="B8" s="18" t="s">
        <v>27</v>
      </c>
      <c r="C8" s="38">
        <v>2</v>
      </c>
      <c r="D8" s="38">
        <v>14.1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</v>
      </c>
      <c r="D9" s="11">
        <f>D10+D12+D11</f>
        <v>220.3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</v>
      </c>
      <c r="D10" s="15">
        <v>12.3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84.4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123.6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33523</v>
      </c>
      <c r="D15" s="37">
        <f>D6+D9+D13</f>
        <v>37155</v>
      </c>
      <c r="E15" s="21">
        <f>D15/C15*100</f>
        <v>110.83435253408108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127691</v>
      </c>
      <c r="D16" s="11">
        <f>D17+D18</f>
        <v>111965</v>
      </c>
      <c r="E16" s="11">
        <f>D16/C16*100</f>
        <v>87.68433170701145</v>
      </c>
    </row>
    <row r="17" spans="1:5" s="33" customFormat="1" ht="24.75" customHeight="1">
      <c r="A17" s="22">
        <v>41020000</v>
      </c>
      <c r="B17" s="23" t="s">
        <v>2</v>
      </c>
      <c r="C17" s="24">
        <v>2351</v>
      </c>
      <c r="D17" s="24">
        <v>2178</v>
      </c>
      <c r="E17" s="24">
        <f>D17/C17*100</f>
        <v>92.64142917907273</v>
      </c>
    </row>
    <row r="18" spans="1:5" s="33" customFormat="1" ht="25.5" customHeight="1" thickBot="1">
      <c r="A18" s="25">
        <v>41030000</v>
      </c>
      <c r="B18" s="26" t="s">
        <v>3</v>
      </c>
      <c r="C18" s="27">
        <v>125340</v>
      </c>
      <c r="D18" s="27">
        <v>109787</v>
      </c>
      <c r="E18" s="27">
        <f>D18/C18*100</f>
        <v>87.59135152385511</v>
      </c>
    </row>
    <row r="19" spans="1:5" s="33" customFormat="1" ht="29.25" customHeight="1" thickBot="1">
      <c r="A19" s="28"/>
      <c r="B19" s="29" t="s">
        <v>12</v>
      </c>
      <c r="C19" s="30">
        <f>C16+C15</f>
        <v>161214</v>
      </c>
      <c r="D19" s="30">
        <f>D16+D15</f>
        <v>149120</v>
      </c>
      <c r="E19" s="21">
        <f>D19/C19*100</f>
        <v>92.49817013410745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7" t="s">
        <v>14</v>
      </c>
      <c r="B21" s="68"/>
      <c r="C21" s="68"/>
      <c r="D21" s="68"/>
      <c r="E21" s="69"/>
    </row>
    <row r="22" spans="1:5" s="34" customFormat="1" ht="22.5" customHeight="1">
      <c r="A22" s="49">
        <v>10000</v>
      </c>
      <c r="B22" s="50" t="s">
        <v>15</v>
      </c>
      <c r="C22" s="51">
        <v>1479.317</v>
      </c>
      <c r="D22" s="52">
        <v>945.68906</v>
      </c>
      <c r="E22" s="53">
        <f t="shared" si="0"/>
        <v>63.92741109579624</v>
      </c>
    </row>
    <row r="23" spans="1:5" s="34" customFormat="1" ht="30" customHeight="1">
      <c r="A23" s="49">
        <v>70000</v>
      </c>
      <c r="B23" s="50" t="s">
        <v>16</v>
      </c>
      <c r="C23" s="51">
        <v>52341.863</v>
      </c>
      <c r="D23" s="52">
        <v>46927.90141</v>
      </c>
      <c r="E23" s="53">
        <f t="shared" si="0"/>
        <v>89.65653631778449</v>
      </c>
    </row>
    <row r="24" spans="1:5" s="34" customFormat="1" ht="19.5" customHeight="1">
      <c r="A24" s="49">
        <v>80000</v>
      </c>
      <c r="B24" s="50" t="s">
        <v>17</v>
      </c>
      <c r="C24" s="51">
        <v>29245.039</v>
      </c>
      <c r="D24" s="52">
        <v>24140.31918</v>
      </c>
      <c r="E24" s="53">
        <f t="shared" si="0"/>
        <v>82.54500594100763</v>
      </c>
    </row>
    <row r="25" spans="1:5" s="34" customFormat="1" ht="25.5" customHeight="1">
      <c r="A25" s="49">
        <v>90000</v>
      </c>
      <c r="B25" s="50" t="s">
        <v>25</v>
      </c>
      <c r="C25" s="51">
        <v>71618.50491</v>
      </c>
      <c r="D25" s="52">
        <v>59278.54607</v>
      </c>
      <c r="E25" s="53">
        <f t="shared" si="0"/>
        <v>82.76987371419283</v>
      </c>
    </row>
    <row r="26" spans="1:5" s="34" customFormat="1" ht="21" customHeight="1">
      <c r="A26" s="49" t="s">
        <v>32</v>
      </c>
      <c r="B26" s="50" t="s">
        <v>33</v>
      </c>
      <c r="C26" s="51">
        <v>25</v>
      </c>
      <c r="D26" s="52">
        <v>25</v>
      </c>
      <c r="E26" s="53">
        <f t="shared" si="0"/>
        <v>100</v>
      </c>
    </row>
    <row r="27" spans="1:5" s="34" customFormat="1" ht="21" customHeight="1">
      <c r="A27" s="49">
        <v>110000</v>
      </c>
      <c r="B27" s="50" t="s">
        <v>18</v>
      </c>
      <c r="C27" s="51">
        <v>3924.363</v>
      </c>
      <c r="D27" s="52">
        <v>3099.97665</v>
      </c>
      <c r="E27" s="53">
        <f t="shared" si="0"/>
        <v>78.99311684469556</v>
      </c>
    </row>
    <row r="28" spans="1:5" s="34" customFormat="1" ht="24" customHeight="1">
      <c r="A28" s="49">
        <v>120000</v>
      </c>
      <c r="B28" s="50" t="s">
        <v>19</v>
      </c>
      <c r="C28" s="51">
        <v>180</v>
      </c>
      <c r="D28" s="52">
        <v>90</v>
      </c>
      <c r="E28" s="53">
        <f t="shared" si="0"/>
        <v>50</v>
      </c>
    </row>
    <row r="29" spans="1:5" s="34" customFormat="1" ht="25.5" customHeight="1">
      <c r="A29" s="49">
        <v>130000</v>
      </c>
      <c r="B29" s="50" t="s">
        <v>20</v>
      </c>
      <c r="C29" s="51">
        <v>572.77</v>
      </c>
      <c r="D29" s="52">
        <v>428.94713</v>
      </c>
      <c r="E29" s="53">
        <f t="shared" si="0"/>
        <v>74.88994360738168</v>
      </c>
    </row>
    <row r="30" spans="1:5" s="34" customFormat="1" ht="24" customHeight="1">
      <c r="A30" s="49">
        <v>180000</v>
      </c>
      <c r="B30" s="50" t="s">
        <v>21</v>
      </c>
      <c r="C30" s="51">
        <v>40</v>
      </c>
      <c r="D30" s="52">
        <v>0</v>
      </c>
      <c r="E30" s="53">
        <f t="shared" si="0"/>
        <v>0</v>
      </c>
    </row>
    <row r="31" spans="1:5" s="34" customFormat="1" ht="30" customHeight="1">
      <c r="A31" s="49">
        <v>210000</v>
      </c>
      <c r="B31" s="50" t="s">
        <v>23</v>
      </c>
      <c r="C31" s="54">
        <v>310.92</v>
      </c>
      <c r="D31" s="52">
        <v>101.522</v>
      </c>
      <c r="E31" s="53">
        <f t="shared" si="0"/>
        <v>32.65212916505853</v>
      </c>
    </row>
    <row r="32" spans="1:5" s="34" customFormat="1" ht="29.25" customHeight="1" thickBot="1">
      <c r="A32" s="55">
        <v>250000</v>
      </c>
      <c r="B32" s="56" t="s">
        <v>22</v>
      </c>
      <c r="C32" s="57">
        <v>10880.39832</v>
      </c>
      <c r="D32" s="52">
        <v>8788.2804</v>
      </c>
      <c r="E32" s="58">
        <f t="shared" si="0"/>
        <v>80.77167895448886</v>
      </c>
    </row>
    <row r="33" spans="1:5" s="35" customFormat="1" ht="23.25" customHeight="1" thickBot="1">
      <c r="A33" s="59"/>
      <c r="B33" s="60" t="s">
        <v>24</v>
      </c>
      <c r="C33" s="61">
        <f>SUM(C22:C32)</f>
        <v>170618.17523000002</v>
      </c>
      <c r="D33" s="62">
        <f>SUM(D22:D32)</f>
        <v>143826.18189999994</v>
      </c>
      <c r="E33" s="48">
        <f t="shared" si="0"/>
        <v>84.29710475224375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2016-06-21T13:30:17Z</cp:lastPrinted>
  <dcterms:created xsi:type="dcterms:W3CDTF">2015-04-06T06:03:14Z</dcterms:created>
  <dcterms:modified xsi:type="dcterms:W3CDTF">2016-07-12T06:17:57Z</dcterms:modified>
  <cp:category/>
  <cp:version/>
  <cp:contentType/>
  <cp:contentStatus/>
</cp:coreProperties>
</file>